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ORTAL26\"/>
    </mc:Choice>
  </mc:AlternateContent>
  <xr:revisionPtr revIDLastSave="0" documentId="13_ncr:1_{1683B433-863A-4664-B189-A40A72DA31D2}" xr6:coauthVersionLast="47" xr6:coauthVersionMax="47" xr10:uidLastSave="{00000000-0000-0000-0000-000000000000}"/>
  <bookViews>
    <workbookView xWindow="3765" yWindow="3765" windowWidth="21600" windowHeight="11295" activeTab="1" xr2:uid="{16041044-AFD8-49DE-B41C-C0CF804AAD1D}"/>
  </bookViews>
  <sheets>
    <sheet name="DADUS 24" sheetId="1" r:id="rId1"/>
    <sheet name="DADUS25" sheetId="2" r:id="rId2"/>
    <sheet name="DADUS2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3" l="1"/>
  <c r="C13" i="3"/>
  <c r="D13" i="3"/>
  <c r="C12" i="2"/>
  <c r="G24" i="1"/>
  <c r="G23" i="1"/>
  <c r="G22" i="1"/>
  <c r="G25" i="1" s="1"/>
  <c r="D12" i="1"/>
  <c r="C12" i="1"/>
  <c r="G24" i="2" l="1"/>
</calcChain>
</file>

<file path=xl/sharedStrings.xml><?xml version="1.0" encoding="utf-8"?>
<sst xmlns="http://schemas.openxmlformats.org/spreadsheetml/2006/main" count="196" uniqueCount="101">
  <si>
    <t>DADUS BA FAMILIA AFETADOS NE"EBE HETAN APOIU AIHAN NO LA"OS AIHAN</t>
  </si>
  <si>
    <t>IHA MUNISIPIU AINARO 2024</t>
  </si>
  <si>
    <t>POSTO</t>
  </si>
  <si>
    <t>MANE</t>
  </si>
  <si>
    <t>FETO</t>
  </si>
  <si>
    <t>AINARO</t>
  </si>
  <si>
    <t>HATOBULICO</t>
  </si>
  <si>
    <t>MAUBISSE</t>
  </si>
  <si>
    <t>HATO-UDO</t>
  </si>
  <si>
    <t>TOTAL M+F</t>
  </si>
  <si>
    <t xml:space="preserve">TOTAL </t>
  </si>
  <si>
    <t>TIPU DEZASTRE NE'EBE AKONTESE BA FAMILIA AFETADO IHA MUNISIPIU AINARO</t>
  </si>
  <si>
    <t>AHI-HAN</t>
  </si>
  <si>
    <t>ANIN-BO'OT</t>
  </si>
  <si>
    <t>RAI-HALAI</t>
  </si>
  <si>
    <t>BEE SAE</t>
  </si>
  <si>
    <t>TOTAL</t>
  </si>
  <si>
    <t>HATO-BUILICO</t>
  </si>
  <si>
    <t xml:space="preserve">FORNESIMENTO AIHAN NO LA'OS AIHAN HUSI FORNESEDOR </t>
  </si>
  <si>
    <t>TIPU AIHAN</t>
  </si>
  <si>
    <t>KUANTIDADE</t>
  </si>
  <si>
    <t>SUPERMIE SEDAP MUTIN</t>
  </si>
  <si>
    <t>200 KAIXA</t>
  </si>
  <si>
    <t>SARDINA MINA MAS KIIK</t>
  </si>
  <si>
    <t>50 KAIXA</t>
  </si>
  <si>
    <t>MINA GLOBUS 2 LTR</t>
  </si>
  <si>
    <t>SUSUBEN DANCOW MUTIN</t>
  </si>
  <si>
    <t>FOS GLOBUS 25 KLG</t>
  </si>
  <si>
    <t>200 SAKAS</t>
  </si>
  <si>
    <t xml:space="preserve">BISKUIT KALEN AIM CREAM </t>
  </si>
  <si>
    <t>200 KLG</t>
  </si>
  <si>
    <t>XA SARIWANGI</t>
  </si>
  <si>
    <t>200 PAKOTES</t>
  </si>
  <si>
    <t>FOOD ITEM KA AIHAN</t>
  </si>
  <si>
    <t>KAFE TIMOR 1 KLG</t>
  </si>
  <si>
    <t>MASMIDAR 2 KLG</t>
  </si>
  <si>
    <t>NON-FOOD ITEM KA LA'OS AIHAN</t>
  </si>
  <si>
    <t>TIPU LAO'S AIHAN</t>
  </si>
  <si>
    <t>SANA ALUMINIUM 24 CM</t>
  </si>
  <si>
    <t>BIKAN MASA 23 CM</t>
  </si>
  <si>
    <t>GAYUNG</t>
  </si>
  <si>
    <t>KANEKA MASA 7 CM</t>
  </si>
  <si>
    <t>KANURU BESI</t>
  </si>
  <si>
    <t>BITI PLASTIKU 180 CM</t>
  </si>
  <si>
    <t>SABAUN 100GRAM 144CX</t>
  </si>
  <si>
    <t>RINSO DAYA 320GRAM/22CX</t>
  </si>
  <si>
    <t>LIPA</t>
  </si>
  <si>
    <t>MUSKATERU BO'OT</t>
  </si>
  <si>
    <t>MANTA</t>
  </si>
  <si>
    <t>BALDE MASA</t>
  </si>
  <si>
    <t>LONA4X6CM</t>
  </si>
  <si>
    <t>TOLLA 125CMX55CM</t>
  </si>
  <si>
    <t>TAXU 25 L</t>
  </si>
  <si>
    <t>PEPSODENTE BO'OT</t>
  </si>
  <si>
    <t>ESKOVA NEHAN</t>
  </si>
  <si>
    <t>IHA TINAN 2025</t>
  </si>
  <si>
    <t>APOIU AIHAN NO LA'OS AIHAN BA UMANITARIU</t>
  </si>
  <si>
    <t>APOIU UMANIT</t>
  </si>
  <si>
    <t>200 FAMILY KIDS PAKOTE</t>
  </si>
  <si>
    <t>APOIU REKOPERASAUN BA FAMILIA AFETADO BA UMA KONDISAUN AMEASADU</t>
  </si>
  <si>
    <t>Semplat Kakuluk</t>
  </si>
  <si>
    <t>Baut Kalen</t>
  </si>
  <si>
    <t>TIPU MATERIAIS</t>
  </si>
  <si>
    <t xml:space="preserve">TIPU DEZASTRE NE'EBE AKONTESE BA FAMILIA AFETADO </t>
  </si>
  <si>
    <t>IHA FULAN JAN-MARSU TINAN 2026</t>
  </si>
  <si>
    <t>AHI HAN</t>
  </si>
  <si>
    <t>ANIN BO'OT</t>
  </si>
  <si>
    <t>BEE-SAE</t>
  </si>
  <si>
    <t>APOIU UMANITARIU</t>
  </si>
  <si>
    <t>25 Sakas</t>
  </si>
  <si>
    <t>Semente Tonasa</t>
  </si>
  <si>
    <t>Besi Baja 10x10</t>
  </si>
  <si>
    <t>Besi Baja 5x10</t>
  </si>
  <si>
    <t>Besi Baja 4x6</t>
  </si>
  <si>
    <t xml:space="preserve">            Kalen 0,42 mm</t>
  </si>
  <si>
    <t>7 m tahan 1</t>
  </si>
  <si>
    <t>7 dos</t>
  </si>
  <si>
    <t>Fatuk</t>
  </si>
  <si>
    <t>2 Ret</t>
  </si>
  <si>
    <t>Raihenek No 2</t>
  </si>
  <si>
    <t>PLANU ATU FAHE MATERIAL BA 2026</t>
  </si>
  <si>
    <t xml:space="preserve">            Kalen 180x80  0,42 mm</t>
  </si>
  <si>
    <t>40 Tahan</t>
  </si>
  <si>
    <t>15 Sakas</t>
  </si>
  <si>
    <t>4 kaixa</t>
  </si>
  <si>
    <t>Total Item 9</t>
  </si>
  <si>
    <t>Total Item 7</t>
  </si>
  <si>
    <t>DISEMINASAUN INFORMASAUN BA POSTO KA SUCO</t>
  </si>
  <si>
    <t>SUCO</t>
  </si>
  <si>
    <t>SORRO</t>
  </si>
  <si>
    <t>AINARO-TELIGA</t>
  </si>
  <si>
    <t>NUNOMOGUE</t>
  </si>
  <si>
    <t>FATUBESI</t>
  </si>
  <si>
    <t>EDI</t>
  </si>
  <si>
    <t>AITUTU</t>
  </si>
  <si>
    <t>LIURAI</t>
  </si>
  <si>
    <t>FOHO-AILICO</t>
  </si>
  <si>
    <t>CASSA</t>
  </si>
  <si>
    <t>AINARO VILA</t>
  </si>
  <si>
    <t>OFISIU POSTO</t>
  </si>
  <si>
    <t>MAU-ULO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</si>
</sst>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3" xfId="0" applyFont="1" applyBorder="1"/>
    <xf numFmtId="0" fontId="1" fillId="0" borderId="15" xfId="0" applyFont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0" xfId="0" applyBorder="1"/>
    <xf numFmtId="0" fontId="0" fillId="0" borderId="0" xfId="0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/>
    <xf numFmtId="0" fontId="0" fillId="0" borderId="31" xfId="0" applyBorder="1"/>
    <xf numFmtId="0" fontId="0" fillId="0" borderId="0" xfId="0" applyAlignment="1">
      <alignment horizontal="right" vertical="center" wrapText="1"/>
    </xf>
    <xf numFmtId="0" fontId="0" fillId="0" borderId="32" xfId="0" applyBorder="1" applyAlignment="1">
      <alignment horizontal="right" vertical="center" wrapText="1"/>
    </xf>
    <xf numFmtId="16" fontId="0" fillId="0" borderId="32" xfId="0" applyNumberFormat="1" applyBorder="1" applyAlignment="1">
      <alignment horizontal="right" vertical="center" wrapText="1"/>
    </xf>
    <xf numFmtId="0" fontId="0" fillId="0" borderId="33" xfId="0" applyBorder="1" applyAlignment="1">
      <alignment horizontal="right" vertical="center" wrapText="1"/>
    </xf>
    <xf numFmtId="0" fontId="0" fillId="0" borderId="28" xfId="0" applyBorder="1" applyAlignment="1">
      <alignment horizontal="right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27" xfId="0" applyBorder="1" applyAlignment="1">
      <alignment horizontal="right" vertical="center" wrapText="1"/>
    </xf>
    <xf numFmtId="0" fontId="0" fillId="0" borderId="34" xfId="0" applyBorder="1"/>
    <xf numFmtId="0" fontId="0" fillId="0" borderId="1" xfId="0" applyBorder="1"/>
    <xf numFmtId="0" fontId="0" fillId="0" borderId="1" xfId="0" applyBorder="1" applyAlignment="1">
      <alignment horizontal="right" vertical="center" wrapText="1"/>
    </xf>
    <xf numFmtId="0" fontId="0" fillId="0" borderId="35" xfId="0" applyBorder="1"/>
    <xf numFmtId="0" fontId="0" fillId="0" borderId="3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APOIU FAMILIA AFETADO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'DADUS 24'!$C$6</c:f>
              <c:strCache>
                <c:ptCount val="1"/>
                <c:pt idx="0">
                  <c:v>MANE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'DADUS 24'!$B$7:$B$13</c:f>
              <c:strCache>
                <c:ptCount val="7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5">
                  <c:v>TOTAL M+F</c:v>
                </c:pt>
                <c:pt idx="6">
                  <c:v>TOTAL </c:v>
                </c:pt>
              </c:strCache>
            </c:strRef>
          </c:cat>
          <c:val>
            <c:numRef>
              <c:f>'DADUS 24'!$C$7:$C$13</c:f>
              <c:numCache>
                <c:formatCode>General</c:formatCode>
                <c:ptCount val="7"/>
                <c:pt idx="0">
                  <c:v>55</c:v>
                </c:pt>
                <c:pt idx="1">
                  <c:v>86</c:v>
                </c:pt>
                <c:pt idx="2">
                  <c:v>88</c:v>
                </c:pt>
                <c:pt idx="3">
                  <c:v>19</c:v>
                </c:pt>
                <c:pt idx="5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89-4C64-9AF4-FBF48A3646ED}"/>
            </c:ext>
          </c:extLst>
        </c:ser>
        <c:ser>
          <c:idx val="1"/>
          <c:order val="1"/>
          <c:tx>
            <c:strRef>
              <c:f>'DADUS 24'!$D$6</c:f>
              <c:strCache>
                <c:ptCount val="1"/>
                <c:pt idx="0">
                  <c:v>FETO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'DADUS 24'!$B$7:$B$13</c:f>
              <c:strCache>
                <c:ptCount val="7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5">
                  <c:v>TOTAL M+F</c:v>
                </c:pt>
                <c:pt idx="6">
                  <c:v>TOTAL </c:v>
                </c:pt>
              </c:strCache>
            </c:strRef>
          </c:cat>
          <c:val>
            <c:numRef>
              <c:f>'DADUS 24'!$D$7:$D$13</c:f>
              <c:numCache>
                <c:formatCode>General</c:formatCode>
                <c:ptCount val="7"/>
                <c:pt idx="0">
                  <c:v>13</c:v>
                </c:pt>
                <c:pt idx="1">
                  <c:v>16</c:v>
                </c:pt>
                <c:pt idx="2">
                  <c:v>59</c:v>
                </c:pt>
                <c:pt idx="3">
                  <c:v>2</c:v>
                </c:pt>
                <c:pt idx="5">
                  <c:v>90</c:v>
                </c:pt>
                <c:pt idx="6">
                  <c:v>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89-4C64-9AF4-FBF48A3646E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02311535"/>
        <c:axId val="1258774175"/>
        <c:axId val="0"/>
      </c:bar3DChart>
      <c:catAx>
        <c:axId val="9023115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774175"/>
        <c:crosses val="autoZero"/>
        <c:auto val="1"/>
        <c:lblAlgn val="ctr"/>
        <c:lblOffset val="100"/>
        <c:noMultiLvlLbl val="0"/>
      </c:catAx>
      <c:valAx>
        <c:axId val="1258774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2311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TIPU DEZASTRE AFETA</a:t>
            </a:r>
            <a:r>
              <a:rPr lang="en-US" b="1" baseline="0"/>
              <a:t> BA FAMILIA AFETADOS</a:t>
            </a:r>
            <a:r>
              <a:rPr lang="en-US" b="1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'DADUS 24'!$B$21</c:f>
              <c:strCache>
                <c:ptCount val="1"/>
                <c:pt idx="0">
                  <c:v>AINARO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'DADUS 24'!$C$20:$G$20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'DADUS 24'!$C$21:$G$21</c:f>
              <c:numCache>
                <c:formatCode>General</c:formatCode>
                <c:ptCount val="5"/>
                <c:pt idx="1">
                  <c:v>68</c:v>
                </c:pt>
                <c:pt idx="4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78-4959-B7E6-1C1A6F086AE6}"/>
            </c:ext>
          </c:extLst>
        </c:ser>
        <c:ser>
          <c:idx val="1"/>
          <c:order val="1"/>
          <c:tx>
            <c:strRef>
              <c:f>'DADUS 24'!$B$22</c:f>
              <c:strCache>
                <c:ptCount val="1"/>
                <c:pt idx="0">
                  <c:v>HATO-UDO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'DADUS 24'!$C$20:$G$20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'DADUS 24'!$C$22:$G$22</c:f>
              <c:numCache>
                <c:formatCode>General</c:formatCode>
                <c:ptCount val="5"/>
                <c:pt idx="0">
                  <c:v>6</c:v>
                </c:pt>
                <c:pt idx="1">
                  <c:v>15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78-4959-B7E6-1C1A6F086AE6}"/>
            </c:ext>
          </c:extLst>
        </c:ser>
        <c:ser>
          <c:idx val="2"/>
          <c:order val="2"/>
          <c:tx>
            <c:strRef>
              <c:f>'DADUS 24'!$B$23</c:f>
              <c:strCache>
                <c:ptCount val="1"/>
                <c:pt idx="0">
                  <c:v>HATO-BUILICO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'DADUS 24'!$C$20:$G$20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'DADUS 24'!$C$23:$G$23</c:f>
              <c:numCache>
                <c:formatCode>General</c:formatCode>
                <c:ptCount val="5"/>
                <c:pt idx="0">
                  <c:v>6</c:v>
                </c:pt>
                <c:pt idx="1">
                  <c:v>136</c:v>
                </c:pt>
                <c:pt idx="2">
                  <c:v>5</c:v>
                </c:pt>
                <c:pt idx="4">
                  <c:v>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E78-4959-B7E6-1C1A6F086AE6}"/>
            </c:ext>
          </c:extLst>
        </c:ser>
        <c:ser>
          <c:idx val="3"/>
          <c:order val="3"/>
          <c:tx>
            <c:strRef>
              <c:f>'DADUS 24'!$B$24</c:f>
              <c:strCache>
                <c:ptCount val="1"/>
                <c:pt idx="0">
                  <c:v>MAUBISSE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'DADUS 24'!$C$20:$G$20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'DADUS 24'!$C$24:$G$24</c:f>
              <c:numCache>
                <c:formatCode>General</c:formatCode>
                <c:ptCount val="5"/>
                <c:pt idx="0">
                  <c:v>3</c:v>
                </c:pt>
                <c:pt idx="1">
                  <c:v>96</c:v>
                </c:pt>
                <c:pt idx="2">
                  <c:v>3</c:v>
                </c:pt>
                <c:pt idx="4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E78-4959-B7E6-1C1A6F086AE6}"/>
            </c:ext>
          </c:extLst>
        </c:ser>
        <c:ser>
          <c:idx val="4"/>
          <c:order val="4"/>
          <c:tx>
            <c:strRef>
              <c:f>'DADUS 24'!$B$25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'DADUS 24'!$C$20:$G$20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'DADUS 24'!$C$25:$G$25</c:f>
              <c:numCache>
                <c:formatCode>General</c:formatCode>
                <c:ptCount val="5"/>
                <c:pt idx="4">
                  <c:v>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78-4959-B7E6-1C1A6F086A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1131823"/>
        <c:axId val="1261132783"/>
      </c:barChart>
      <c:catAx>
        <c:axId val="1261131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1132783"/>
        <c:crosses val="autoZero"/>
        <c:auto val="1"/>
        <c:lblAlgn val="ctr"/>
        <c:lblOffset val="100"/>
        <c:noMultiLvlLbl val="0"/>
      </c:catAx>
      <c:valAx>
        <c:axId val="1261132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11318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spc="100" baseline="0">
                <a:solidFill>
                  <a:sysClr val="window" lastClr="FFFFFF">
                    <a:lumMod val="95000"/>
                  </a:sys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</a:rPr>
              <a:t>APOIU FAMILIA AFETADO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DADUS25!$C$6</c:f>
              <c:strCache>
                <c:ptCount val="1"/>
                <c:pt idx="0">
                  <c:v>MANE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DADUS25!$B$7:$B$13</c:f>
              <c:strCache>
                <c:ptCount val="7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5">
                  <c:v>TOTAL M+F</c:v>
                </c:pt>
                <c:pt idx="6">
                  <c:v>TOTAL </c:v>
                </c:pt>
              </c:strCache>
            </c:strRef>
          </c:cat>
          <c:val>
            <c:numRef>
              <c:f>DADUS25!$C$7:$C$13</c:f>
              <c:numCache>
                <c:formatCode>General</c:formatCode>
                <c:ptCount val="7"/>
                <c:pt idx="0">
                  <c:v>21</c:v>
                </c:pt>
                <c:pt idx="1">
                  <c:v>11</c:v>
                </c:pt>
                <c:pt idx="2">
                  <c:v>6</c:v>
                </c:pt>
                <c:pt idx="3">
                  <c:v>14</c:v>
                </c:pt>
                <c:pt idx="5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E8-4A88-A728-C7D36ACC2AC4}"/>
            </c:ext>
          </c:extLst>
        </c:ser>
        <c:ser>
          <c:idx val="1"/>
          <c:order val="1"/>
          <c:tx>
            <c:strRef>
              <c:f>DADUS25!$D$6</c:f>
              <c:strCache>
                <c:ptCount val="1"/>
                <c:pt idx="0">
                  <c:v>FETO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dLbl>
              <c:idx val="2"/>
              <c:layout>
                <c:manualLayout>
                  <c:x val="1.6666666666666666E-2"/>
                  <c:y val="-7.4074074074074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4E8-4A88-A728-C7D36ACC2AC4}"/>
                </c:ext>
              </c:extLst>
            </c:dLbl>
            <c:dLbl>
              <c:idx val="3"/>
              <c:layout>
                <c:manualLayout>
                  <c:x val="0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4E8-4A88-A728-C7D36ACC2A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DADUS25!$B$7:$B$13</c:f>
              <c:strCache>
                <c:ptCount val="7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5">
                  <c:v>TOTAL M+F</c:v>
                </c:pt>
                <c:pt idx="6">
                  <c:v>TOTAL </c:v>
                </c:pt>
              </c:strCache>
            </c:strRef>
          </c:cat>
          <c:val>
            <c:numRef>
              <c:f>DADUS25!$D$7:$D$13</c:f>
              <c:numCache>
                <c:formatCode>General</c:formatCode>
                <c:ptCount val="7"/>
                <c:pt idx="0">
                  <c:v>19</c:v>
                </c:pt>
                <c:pt idx="1">
                  <c:v>6</c:v>
                </c:pt>
                <c:pt idx="2">
                  <c:v>5</c:v>
                </c:pt>
                <c:pt idx="3">
                  <c:v>6</c:v>
                </c:pt>
                <c:pt idx="5">
                  <c:v>36</c:v>
                </c:pt>
                <c:pt idx="6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E8-4A88-A728-C7D36ACC2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12273871"/>
        <c:axId val="1414539135"/>
      </c:barChart>
      <c:catAx>
        <c:axId val="1512273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4539135"/>
        <c:crosses val="autoZero"/>
        <c:auto val="1"/>
        <c:lblAlgn val="ctr"/>
        <c:lblOffset val="100"/>
        <c:noMultiLvlLbl val="0"/>
      </c:catAx>
      <c:valAx>
        <c:axId val="141453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22738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DADUS25!$B$20</c:f>
              <c:strCache>
                <c:ptCount val="1"/>
                <c:pt idx="0">
                  <c:v>AINARO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8.014569650023759E-2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879-480A-BF9A-0BAAB9F876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DADUS25!$C$19:$G$19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DADUS25!$C$20:$G$20</c:f>
              <c:numCache>
                <c:formatCode>General</c:formatCode>
                <c:ptCount val="5"/>
                <c:pt idx="1">
                  <c:v>1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79-480A-BF9A-0BAAB9F876B2}"/>
            </c:ext>
          </c:extLst>
        </c:ser>
        <c:ser>
          <c:idx val="1"/>
          <c:order val="1"/>
          <c:tx>
            <c:strRef>
              <c:f>DADUS25!$B$21</c:f>
              <c:strCache>
                <c:ptCount val="1"/>
                <c:pt idx="0">
                  <c:v>HATO-UDO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9216737886568916E-2"/>
                  <c:y val="-5.8823529411764705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879-480A-BF9A-0BAAB9F876B2}"/>
                </c:ext>
              </c:extLst>
            </c:dLbl>
            <c:dLbl>
              <c:idx val="1"/>
              <c:layout>
                <c:manualLayout>
                  <c:x val="8.3788682704793907E-2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879-480A-BF9A-0BAAB9F876B2}"/>
                </c:ext>
              </c:extLst>
            </c:dLbl>
            <c:dLbl>
              <c:idx val="2"/>
              <c:layout>
                <c:manualLayout>
                  <c:x val="7.285972409112508E-2"/>
                  <c:y val="0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879-480A-BF9A-0BAAB9F876B2}"/>
                </c:ext>
              </c:extLst>
            </c:dLbl>
            <c:dLbl>
              <c:idx val="4"/>
              <c:layout>
                <c:manualLayout>
                  <c:x val="-7.2859724091125136E-2"/>
                  <c:y val="1.764705882352941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879-480A-BF9A-0BAAB9F876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DADUS25!$C$19:$G$19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DADUS25!$C$21:$G$21</c:f>
              <c:numCache>
                <c:formatCode>General</c:formatCode>
                <c:ptCount val="5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79-480A-BF9A-0BAAB9F876B2}"/>
            </c:ext>
          </c:extLst>
        </c:ser>
        <c:ser>
          <c:idx val="2"/>
          <c:order val="2"/>
          <c:tx>
            <c:strRef>
              <c:f>DADUS25!$B$22</c:f>
              <c:strCache>
                <c:ptCount val="1"/>
                <c:pt idx="0">
                  <c:v>HATO-BUILICO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DADUS25!$C$19:$G$19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DADUS25!$C$22:$G$22</c:f>
              <c:numCache>
                <c:formatCode>General</c:formatCode>
                <c:ptCount val="5"/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79-480A-BF9A-0BAAB9F876B2}"/>
            </c:ext>
          </c:extLst>
        </c:ser>
        <c:ser>
          <c:idx val="3"/>
          <c:order val="3"/>
          <c:tx>
            <c:strRef>
              <c:f>DADUS25!$B$23</c:f>
              <c:strCache>
                <c:ptCount val="1"/>
                <c:pt idx="0">
                  <c:v>MAUBISSE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19307654774564E-2"/>
                  <c:y val="5.8823529411764705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879-480A-BF9A-0BAAB9F876B2}"/>
                </c:ext>
              </c:extLst>
            </c:dLbl>
            <c:dLbl>
              <c:idx val="1"/>
              <c:layout>
                <c:manualLayout>
                  <c:x val="5.1001806863787601E-2"/>
                  <c:y val="5.8823529411764167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879-480A-BF9A-0BAAB9F876B2}"/>
                </c:ext>
              </c:extLst>
            </c:dLbl>
            <c:dLbl>
              <c:idx val="2"/>
              <c:layout>
                <c:manualLayout>
                  <c:x val="5.4644793068343786E-2"/>
                  <c:y val="2.941176470588235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879-480A-BF9A-0BAAB9F876B2}"/>
                </c:ext>
              </c:extLst>
            </c:dLbl>
            <c:dLbl>
              <c:idx val="4"/>
              <c:layout>
                <c:manualLayout>
                  <c:x val="-8.7431668909350169E-2"/>
                  <c:y val="5.8823529411764705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879-480A-BF9A-0BAAB9F876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DADUS25!$C$19:$G$19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DADUS25!$C$23:$G$23</c:f>
              <c:numCache>
                <c:formatCode>General</c:formatCode>
                <c:ptCount val="5"/>
                <c:pt idx="0">
                  <c:v>5</c:v>
                </c:pt>
                <c:pt idx="1">
                  <c:v>6</c:v>
                </c:pt>
                <c:pt idx="2">
                  <c:v>2</c:v>
                </c:pt>
                <c:pt idx="4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879-480A-BF9A-0BAAB9F876B2}"/>
            </c:ext>
          </c:extLst>
        </c:ser>
        <c:ser>
          <c:idx val="4"/>
          <c:order val="4"/>
          <c:tx>
            <c:strRef>
              <c:f>DADUS25!$B$24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6.9216737886568888E-2"/>
                  <c:y val="2.35294117647058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879-480A-BF9A-0BAAB9F876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DADUS25!$C$19:$G$19</c:f>
              <c:strCache>
                <c:ptCount val="5"/>
                <c:pt idx="0">
                  <c:v>AHI-HAN</c:v>
                </c:pt>
                <c:pt idx="1">
                  <c:v>ANIN-BO'OT</c:v>
                </c:pt>
                <c:pt idx="2">
                  <c:v>RAI-HALAI</c:v>
                </c:pt>
                <c:pt idx="3">
                  <c:v>BEE SAE</c:v>
                </c:pt>
                <c:pt idx="4">
                  <c:v>TOTAL</c:v>
                </c:pt>
              </c:strCache>
            </c:strRef>
          </c:cat>
          <c:val>
            <c:numRef>
              <c:f>DADUS25!$C$24:$G$24</c:f>
              <c:numCache>
                <c:formatCode>General</c:formatCode>
                <c:ptCount val="5"/>
                <c:pt idx="4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879-480A-BF9A-0BAAB9F876B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324204815"/>
        <c:axId val="1524225183"/>
      </c:barChart>
      <c:catAx>
        <c:axId val="13242048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4225183"/>
        <c:crosses val="autoZero"/>
        <c:auto val="1"/>
        <c:lblAlgn val="ctr"/>
        <c:lblOffset val="100"/>
        <c:noMultiLvlLbl val="0"/>
      </c:catAx>
      <c:valAx>
        <c:axId val="1524225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420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DADUS25!$C$28</c:f>
              <c:strCache>
                <c:ptCount val="1"/>
                <c:pt idx="0">
                  <c:v>APOIU UMANIT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DADUS25!$B$29:$B$33</c:f>
              <c:strCache>
                <c:ptCount val="5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4">
                  <c:v>TOTAL</c:v>
                </c:pt>
              </c:strCache>
            </c:strRef>
          </c:cat>
          <c:val>
            <c:numRef>
              <c:f>DADUS25!$C$29:$C$33</c:f>
              <c:numCache>
                <c:formatCode>General</c:formatCode>
                <c:ptCount val="5"/>
                <c:pt idx="0">
                  <c:v>41</c:v>
                </c:pt>
                <c:pt idx="1">
                  <c:v>10</c:v>
                </c:pt>
                <c:pt idx="2">
                  <c:v>10</c:v>
                </c:pt>
                <c:pt idx="3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C1-4A01-9A05-64915D528DA6}"/>
            </c:ext>
          </c:extLst>
        </c:ser>
        <c:ser>
          <c:idx val="1"/>
          <c:order val="1"/>
          <c:tx>
            <c:strRef>
              <c:f>DADUS25!$D$28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DADUS25!$B$29:$B$33</c:f>
              <c:strCache>
                <c:ptCount val="5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4">
                  <c:v>TOTAL</c:v>
                </c:pt>
              </c:strCache>
            </c:strRef>
          </c:cat>
          <c:val>
            <c:numRef>
              <c:f>DADUS25!$D$29:$D$33</c:f>
              <c:numCache>
                <c:formatCode>General</c:formatCode>
                <c:ptCount val="5"/>
                <c:pt idx="0">
                  <c:v>41</c:v>
                </c:pt>
                <c:pt idx="1">
                  <c:v>10</c:v>
                </c:pt>
                <c:pt idx="2">
                  <c:v>10</c:v>
                </c:pt>
                <c:pt idx="3">
                  <c:v>7</c:v>
                </c:pt>
                <c:pt idx="4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C1-4A01-9A05-64915D528D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23760527"/>
        <c:axId val="1523759087"/>
      </c:barChart>
      <c:catAx>
        <c:axId val="15237605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759087"/>
        <c:crosses val="autoZero"/>
        <c:auto val="1"/>
        <c:lblAlgn val="ctr"/>
        <c:lblOffset val="100"/>
        <c:noMultiLvlLbl val="0"/>
      </c:catAx>
      <c:valAx>
        <c:axId val="1523759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760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8457608352765801E-2"/>
          <c:y val="3.4115029099623419E-2"/>
          <c:w val="0.89012055346970076"/>
          <c:h val="0.645506920330610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DADUS25!$C$41</c:f>
              <c:strCache>
                <c:ptCount val="1"/>
                <c:pt idx="0">
                  <c:v>MANE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DADUS25!$B$42:$B$46</c:f>
              <c:strCache>
                <c:ptCount val="5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4">
                  <c:v>TOTAL</c:v>
                </c:pt>
              </c:strCache>
            </c:strRef>
          </c:cat>
          <c:val>
            <c:numRef>
              <c:f>DADUS25!$C$42:$C$46</c:f>
              <c:numCache>
                <c:formatCode>General</c:formatCode>
                <c:ptCount val="5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71-4179-B162-5AA8899DAB41}"/>
            </c:ext>
          </c:extLst>
        </c:ser>
        <c:ser>
          <c:idx val="1"/>
          <c:order val="1"/>
          <c:tx>
            <c:strRef>
              <c:f>DADUS25!$D$41</c:f>
              <c:strCache>
                <c:ptCount val="1"/>
                <c:pt idx="0">
                  <c:v>FETO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DADUS25!$B$42:$B$46</c:f>
              <c:strCache>
                <c:ptCount val="5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4">
                  <c:v>TOTAL</c:v>
                </c:pt>
              </c:strCache>
            </c:strRef>
          </c:cat>
          <c:val>
            <c:numRef>
              <c:f>DADUS25!$D$42:$D$46</c:f>
              <c:numCache>
                <c:formatCode>General</c:formatCode>
                <c:ptCount val="5"/>
                <c:pt idx="0">
                  <c:v>5</c:v>
                </c:pt>
                <c:pt idx="1">
                  <c:v>3</c:v>
                </c:pt>
                <c:pt idx="3">
                  <c:v>5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71-4179-B162-5AA8899DA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11944751"/>
        <c:axId val="1411927951"/>
      </c:barChart>
      <c:catAx>
        <c:axId val="1411944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1927951"/>
        <c:crosses val="autoZero"/>
        <c:auto val="1"/>
        <c:lblAlgn val="ctr"/>
        <c:lblOffset val="100"/>
        <c:noMultiLvlLbl val="0"/>
      </c:catAx>
      <c:valAx>
        <c:axId val="14119279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1944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598497657994359E-2"/>
          <c:y val="0.2180664652567976"/>
          <c:w val="0.88572175537073627"/>
          <c:h val="0.30910436044437045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DADUS26!$C$7</c:f>
              <c:strCache>
                <c:ptCount val="1"/>
                <c:pt idx="0">
                  <c:v>MANE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ellipse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DADUS26!$B$8:$B$14</c:f>
              <c:strCache>
                <c:ptCount val="7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5">
                  <c:v>TOTAL M+F</c:v>
                </c:pt>
                <c:pt idx="6">
                  <c:v>TOTAL </c:v>
                </c:pt>
              </c:strCache>
            </c:strRef>
          </c:cat>
          <c:val>
            <c:numRef>
              <c:f>DADUS26!$C$8:$C$14</c:f>
              <c:numCache>
                <c:formatCode>General</c:formatCode>
                <c:ptCount val="7"/>
                <c:pt idx="0">
                  <c:v>6</c:v>
                </c:pt>
                <c:pt idx="1">
                  <c:v>4</c:v>
                </c:pt>
                <c:pt idx="2">
                  <c:v>2</c:v>
                </c:pt>
                <c:pt idx="3">
                  <c:v>10</c:v>
                </c:pt>
                <c:pt idx="5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CD-480C-A6FC-BA12B1D17F57}"/>
            </c:ext>
          </c:extLst>
        </c:ser>
        <c:ser>
          <c:idx val="1"/>
          <c:order val="1"/>
          <c:tx>
            <c:strRef>
              <c:f>DADUS26!$D$7</c:f>
              <c:strCache>
                <c:ptCount val="1"/>
                <c:pt idx="0">
                  <c:v>FETO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0"/>
                  <c:y val="-0.1329305135951661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2CD-480C-A6FC-BA12B1D17F57}"/>
                </c:ext>
              </c:extLst>
            </c:dLbl>
            <c:dLbl>
              <c:idx val="6"/>
              <c:layout>
                <c:manualLayout>
                  <c:x val="1.3071898788507742E-2"/>
                  <c:y val="-0.1208459214501510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2CD-480C-A6FC-BA12B1D17F57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ellipse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DADUS26!$B$8:$B$14</c:f>
              <c:strCache>
                <c:ptCount val="7"/>
                <c:pt idx="0">
                  <c:v>AINARO</c:v>
                </c:pt>
                <c:pt idx="1">
                  <c:v>MAUBISSE</c:v>
                </c:pt>
                <c:pt idx="2">
                  <c:v>HATOBULICO</c:v>
                </c:pt>
                <c:pt idx="3">
                  <c:v>HATO-UDO</c:v>
                </c:pt>
                <c:pt idx="5">
                  <c:v>TOTAL M+F</c:v>
                </c:pt>
                <c:pt idx="6">
                  <c:v>TOTAL </c:v>
                </c:pt>
              </c:strCache>
            </c:strRef>
          </c:cat>
          <c:val>
            <c:numRef>
              <c:f>DADUS26!$D$8:$D$14</c:f>
              <c:numCache>
                <c:formatCode>General</c:formatCode>
                <c:ptCount val="7"/>
                <c:pt idx="0">
                  <c:v>7</c:v>
                </c:pt>
                <c:pt idx="1">
                  <c:v>4</c:v>
                </c:pt>
                <c:pt idx="3">
                  <c:v>2</c:v>
                </c:pt>
                <c:pt idx="5">
                  <c:v>13</c:v>
                </c:pt>
                <c:pt idx="6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CD-480C-A6FC-BA12B1D17F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5800959"/>
        <c:axId val="1325797599"/>
      </c:barChart>
      <c:catAx>
        <c:axId val="13258009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5797599"/>
        <c:crosses val="autoZero"/>
        <c:auto val="1"/>
        <c:lblAlgn val="ctr"/>
        <c:lblOffset val="100"/>
        <c:noMultiLvlLbl val="0"/>
      </c:catAx>
      <c:valAx>
        <c:axId val="1325797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58009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DADUS26!$B$24</c:f>
              <c:strCache>
                <c:ptCount val="1"/>
                <c:pt idx="0">
                  <c:v>AINARO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borderCallout1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DADUS26!$C$23:$H$23</c:f>
              <c:strCache>
                <c:ptCount val="6"/>
                <c:pt idx="0">
                  <c:v>AHI HAN</c:v>
                </c:pt>
                <c:pt idx="1">
                  <c:v>ANIN BO'OT</c:v>
                </c:pt>
                <c:pt idx="2">
                  <c:v>RAI-HALAI</c:v>
                </c:pt>
                <c:pt idx="3">
                  <c:v>BEE-SAE</c:v>
                </c:pt>
                <c:pt idx="4">
                  <c:v>APOIU UMANITARIU</c:v>
                </c:pt>
                <c:pt idx="5">
                  <c:v>TOTAL</c:v>
                </c:pt>
              </c:strCache>
            </c:strRef>
          </c:cat>
          <c:val>
            <c:numRef>
              <c:f>DADUS26!$C$24:$H$24</c:f>
              <c:numCache>
                <c:formatCode>General</c:formatCode>
                <c:ptCount val="6"/>
                <c:pt idx="1">
                  <c:v>9</c:v>
                </c:pt>
                <c:pt idx="4">
                  <c:v>4</c:v>
                </c:pt>
                <c:pt idx="5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0A-4D0D-852A-F7312DBC0631}"/>
            </c:ext>
          </c:extLst>
        </c:ser>
        <c:ser>
          <c:idx val="1"/>
          <c:order val="1"/>
          <c:tx>
            <c:strRef>
              <c:f>DADUS26!$B$25</c:f>
              <c:strCache>
                <c:ptCount val="1"/>
                <c:pt idx="0">
                  <c:v>MAUBISSE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borderCallout1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DADUS26!$C$23:$H$23</c:f>
              <c:strCache>
                <c:ptCount val="6"/>
                <c:pt idx="0">
                  <c:v>AHI HAN</c:v>
                </c:pt>
                <c:pt idx="1">
                  <c:v>ANIN BO'OT</c:v>
                </c:pt>
                <c:pt idx="2">
                  <c:v>RAI-HALAI</c:v>
                </c:pt>
                <c:pt idx="3">
                  <c:v>BEE-SAE</c:v>
                </c:pt>
                <c:pt idx="4">
                  <c:v>APOIU UMANITARIU</c:v>
                </c:pt>
                <c:pt idx="5">
                  <c:v>TOTAL</c:v>
                </c:pt>
              </c:strCache>
            </c:strRef>
          </c:cat>
          <c:val>
            <c:numRef>
              <c:f>DADUS26!$C$25:$H$25</c:f>
              <c:numCache>
                <c:formatCode>General</c:formatCode>
                <c:ptCount val="6"/>
                <c:pt idx="1">
                  <c:v>12</c:v>
                </c:pt>
                <c:pt idx="5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0A-4D0D-852A-F7312DBC0631}"/>
            </c:ext>
          </c:extLst>
        </c:ser>
        <c:ser>
          <c:idx val="2"/>
          <c:order val="2"/>
          <c:tx>
            <c:strRef>
              <c:f>DADUS26!$B$26</c:f>
              <c:strCache>
                <c:ptCount val="1"/>
                <c:pt idx="0">
                  <c:v>HATOBULICO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4.790419161676647E-2"/>
                  <c:y val="3.38983050847457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E0A-4D0D-852A-F7312DBC0631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accentCallout1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DADUS26!$C$23:$H$23</c:f>
              <c:strCache>
                <c:ptCount val="6"/>
                <c:pt idx="0">
                  <c:v>AHI HAN</c:v>
                </c:pt>
                <c:pt idx="1">
                  <c:v>ANIN BO'OT</c:v>
                </c:pt>
                <c:pt idx="2">
                  <c:v>RAI-HALAI</c:v>
                </c:pt>
                <c:pt idx="3">
                  <c:v>BEE-SAE</c:v>
                </c:pt>
                <c:pt idx="4">
                  <c:v>APOIU UMANITARIU</c:v>
                </c:pt>
                <c:pt idx="5">
                  <c:v>TOTAL</c:v>
                </c:pt>
              </c:strCache>
            </c:strRef>
          </c:cat>
          <c:val>
            <c:numRef>
              <c:f>DADUS26!$C$26:$H$26</c:f>
              <c:numCache>
                <c:formatCode>General</c:formatCode>
                <c:ptCount val="6"/>
                <c:pt idx="4">
                  <c:v>2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0A-4D0D-852A-F7312DBC0631}"/>
            </c:ext>
          </c:extLst>
        </c:ser>
        <c:ser>
          <c:idx val="3"/>
          <c:order val="3"/>
          <c:tx>
            <c:strRef>
              <c:f>DADUS26!$B$27</c:f>
              <c:strCache>
                <c:ptCount val="1"/>
                <c:pt idx="0">
                  <c:v>HATO-UDO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borderCallout1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DADUS26!$C$23:$H$23</c:f>
              <c:strCache>
                <c:ptCount val="6"/>
                <c:pt idx="0">
                  <c:v>AHI HAN</c:v>
                </c:pt>
                <c:pt idx="1">
                  <c:v>ANIN BO'OT</c:v>
                </c:pt>
                <c:pt idx="2">
                  <c:v>RAI-HALAI</c:v>
                </c:pt>
                <c:pt idx="3">
                  <c:v>BEE-SAE</c:v>
                </c:pt>
                <c:pt idx="4">
                  <c:v>APOIU UMANITARIU</c:v>
                </c:pt>
                <c:pt idx="5">
                  <c:v>TOTAL</c:v>
                </c:pt>
              </c:strCache>
            </c:strRef>
          </c:cat>
          <c:val>
            <c:numRef>
              <c:f>DADUS26!$C$27:$H$27</c:f>
              <c:numCache>
                <c:formatCode>General</c:formatCode>
                <c:ptCount val="6"/>
                <c:pt idx="1">
                  <c:v>8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0A-4D0D-852A-F7312DBC0631}"/>
            </c:ext>
          </c:extLst>
        </c:ser>
        <c:ser>
          <c:idx val="4"/>
          <c:order val="4"/>
          <c:tx>
            <c:strRef>
              <c:f>DADUS26!$B$28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borderCallout1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DADUS26!$C$23:$H$23</c:f>
              <c:strCache>
                <c:ptCount val="6"/>
                <c:pt idx="0">
                  <c:v>AHI HAN</c:v>
                </c:pt>
                <c:pt idx="1">
                  <c:v>ANIN BO'OT</c:v>
                </c:pt>
                <c:pt idx="2">
                  <c:v>RAI-HALAI</c:v>
                </c:pt>
                <c:pt idx="3">
                  <c:v>BEE-SAE</c:v>
                </c:pt>
                <c:pt idx="4">
                  <c:v>APOIU UMANITARIU</c:v>
                </c:pt>
                <c:pt idx="5">
                  <c:v>TOTAL</c:v>
                </c:pt>
              </c:strCache>
            </c:strRef>
          </c:cat>
          <c:val>
            <c:numRef>
              <c:f>DADUS26!$C$28:$H$28</c:f>
              <c:numCache>
                <c:formatCode>General</c:formatCode>
                <c:ptCount val="6"/>
                <c:pt idx="5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E0A-4D0D-852A-F7312DBC0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16928943"/>
        <c:axId val="1516930383"/>
      </c:barChart>
      <c:catAx>
        <c:axId val="15169289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6930383"/>
        <c:crosses val="autoZero"/>
        <c:auto val="1"/>
        <c:lblAlgn val="ctr"/>
        <c:lblOffset val="100"/>
        <c:noMultiLvlLbl val="0"/>
      </c:catAx>
      <c:valAx>
        <c:axId val="1516930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6928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0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584199</xdr:colOff>
      <xdr:row>4</xdr:row>
      <xdr:rowOff>171450</xdr:rowOff>
    </xdr:from>
    <xdr:to>
      <xdr:col>10</xdr:col>
      <xdr:colOff>101600</xdr:colOff>
      <xdr:row>13</xdr:row>
      <xdr:rowOff>6350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920306-D633-B153-4FFD-B122441185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76200</xdr:colOff>
      <xdr:row>17</xdr:row>
      <xdr:rowOff>88900</xdr:rowOff>
    </xdr:from>
    <xdr:to>
      <xdr:col>12</xdr:col>
      <xdr:colOff>546100</xdr:colOff>
      <xdr:row>31</xdr:row>
      <xdr:rowOff>57150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4B2DFEA-9876-EEF6-773B-14401E8749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44451</xdr:colOff>
      <xdr:row>4</xdr:row>
      <xdr:rowOff>44450</xdr:rowOff>
    </xdr:from>
    <xdr:to>
      <xdr:col>10</xdr:col>
      <xdr:colOff>501650</xdr:colOff>
      <xdr:row>13</xdr:row>
      <xdr:rowOff>31750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B119761-A32E-E55E-929B-A3528FC3F0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355600</xdr:colOff>
      <xdr:row>15</xdr:row>
      <xdr:rowOff>139700</xdr:rowOff>
    </xdr:from>
    <xdr:to>
      <xdr:col>12</xdr:col>
      <xdr:colOff>444500</xdr:colOff>
      <xdr:row>26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7E55453-A5B2-5A7F-79FF-E5A07D796D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231775</xdr:colOff>
      <xdr:row>26</xdr:row>
      <xdr:rowOff>88900</xdr:rowOff>
    </xdr:from>
    <xdr:to>
      <xdr:col>9</xdr:col>
      <xdr:colOff>596900</xdr:colOff>
      <xdr:row>36</xdr:row>
      <xdr:rowOff>50800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526FE19-A4A9-D77E-3000-A56F9EF6C4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161925</xdr:colOff>
      <xdr:row>41</xdr:row>
      <xdr:rowOff>25400</xdr:rowOff>
    </xdr:from>
    <xdr:to>
      <xdr:col>10</xdr:col>
      <xdr:colOff>342900</xdr:colOff>
      <xdr:row>52</xdr:row>
      <xdr:rowOff>38100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ACC5A5B-877E-B98E-9EBB-C77E563054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279400</xdr:colOff>
      <xdr:row>6</xdr:row>
      <xdr:rowOff>19050</xdr:rowOff>
    </xdr:from>
    <xdr:to>
      <xdr:col>10</xdr:col>
      <xdr:colOff>507999</xdr:colOff>
      <xdr:row>17</xdr:row>
      <xdr:rowOff>69850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D5E46C-13A5-BB4B-6C33-6EFCFC4BEA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31751</xdr:colOff>
      <xdr:row>28</xdr:row>
      <xdr:rowOff>152400</xdr:rowOff>
    </xdr:from>
    <xdr:to>
      <xdr:col>8</xdr:col>
      <xdr:colOff>31751</xdr:colOff>
      <xdr:row>39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B950BD0-B1E5-57F4-D038-7C9AA4872C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E954E-DFC1-45A3-8C1E-8D26D420A2BE}">
  <dimension ref="B3:I70"/>
  <sheetViews>
    <sheetView topLeftCell="A52" workbookViewId="0">
      <selection activeCell="B59" sqref="B59:D70"/>
    </sheetView>
  </sheetViews>
  <sheetFormatPr defaultRowHeight="15" x14ac:dyDescent="0.25"/>
  <cols>
    <col min="2" max="2" width="23.5703125" customWidth="1"/>
    <col min="3" max="3" width="14" customWidth="1"/>
    <col min="4" max="4" width="12.7109375" customWidth="1"/>
    <col min="5" max="5" width="25.42578125" customWidth="1"/>
    <col min="6" max="6" width="12.140625" customWidth="1"/>
    <col min="7" max="7" width="22.140625" customWidth="1"/>
    <col min="8" max="8" width="11.85546875" customWidth="1"/>
  </cols>
  <sheetData>
    <row r="3" spans="2:9" x14ac:dyDescent="0.25">
      <c r="B3" s="11" t="s">
        <v>0</v>
      </c>
      <c r="C3" s="11"/>
      <c r="D3" s="11"/>
      <c r="E3" s="11"/>
      <c r="F3" s="11"/>
      <c r="G3" s="11"/>
      <c r="H3" s="11"/>
      <c r="I3" s="11"/>
    </row>
    <row r="4" spans="2:9" x14ac:dyDescent="0.25">
      <c r="B4" s="11"/>
      <c r="C4" s="11" t="s">
        <v>1</v>
      </c>
      <c r="D4" s="11"/>
      <c r="E4" s="11"/>
      <c r="F4" s="11"/>
      <c r="G4" s="11"/>
      <c r="H4" s="11"/>
      <c r="I4" s="11"/>
    </row>
    <row r="5" spans="2:9" ht="15.75" thickBot="1" x14ac:dyDescent="0.3"/>
    <row r="6" spans="2:9" x14ac:dyDescent="0.25">
      <c r="B6" s="15" t="s">
        <v>2</v>
      </c>
      <c r="C6" s="16" t="s">
        <v>3</v>
      </c>
      <c r="D6" s="17" t="s">
        <v>4</v>
      </c>
    </row>
    <row r="7" spans="2:9" x14ac:dyDescent="0.25">
      <c r="B7" s="18" t="s">
        <v>5</v>
      </c>
      <c r="C7" s="3">
        <v>55</v>
      </c>
      <c r="D7" s="19">
        <v>13</v>
      </c>
    </row>
    <row r="8" spans="2:9" x14ac:dyDescent="0.25">
      <c r="B8" s="18" t="s">
        <v>7</v>
      </c>
      <c r="C8" s="3">
        <v>86</v>
      </c>
      <c r="D8" s="19">
        <v>16</v>
      </c>
    </row>
    <row r="9" spans="2:9" x14ac:dyDescent="0.25">
      <c r="B9" s="18" t="s">
        <v>6</v>
      </c>
      <c r="C9" s="3">
        <v>88</v>
      </c>
      <c r="D9" s="19">
        <v>59</v>
      </c>
    </row>
    <row r="10" spans="2:9" ht="15.75" thickBot="1" x14ac:dyDescent="0.3">
      <c r="B10" s="20" t="s">
        <v>8</v>
      </c>
      <c r="C10" s="21">
        <v>19</v>
      </c>
      <c r="D10" s="22">
        <v>2</v>
      </c>
    </row>
    <row r="11" spans="2:9" ht="15.75" thickBot="1" x14ac:dyDescent="0.3">
      <c r="B11" s="5"/>
      <c r="C11" s="6"/>
      <c r="D11" s="7"/>
    </row>
    <row r="12" spans="2:9" ht="15.75" thickBot="1" x14ac:dyDescent="0.3">
      <c r="B12" s="12" t="s">
        <v>9</v>
      </c>
      <c r="C12" s="13">
        <f>SUM(C7:C11)</f>
        <v>248</v>
      </c>
      <c r="D12" s="14">
        <f>SUM(D7:D11)</f>
        <v>90</v>
      </c>
    </row>
    <row r="13" spans="2:9" ht="15.75" thickBot="1" x14ac:dyDescent="0.3">
      <c r="B13" s="8" t="s">
        <v>10</v>
      </c>
      <c r="C13" s="9"/>
      <c r="D13" s="10">
        <v>338</v>
      </c>
    </row>
    <row r="17" spans="2:9" x14ac:dyDescent="0.25">
      <c r="B17" s="11" t="s">
        <v>11</v>
      </c>
      <c r="C17" s="11"/>
      <c r="D17" s="11"/>
      <c r="E17" s="11"/>
      <c r="F17" s="11"/>
      <c r="G17" s="11"/>
      <c r="H17" s="11"/>
      <c r="I17" s="11"/>
    </row>
    <row r="18" spans="2:9" x14ac:dyDescent="0.25">
      <c r="C18" s="11" t="s">
        <v>1</v>
      </c>
      <c r="D18" s="11"/>
      <c r="E18" s="11"/>
      <c r="F18" s="11"/>
    </row>
    <row r="19" spans="2:9" ht="15.75" thickBot="1" x14ac:dyDescent="0.3"/>
    <row r="20" spans="2:9" x14ac:dyDescent="0.25">
      <c r="B20" s="15" t="s">
        <v>2</v>
      </c>
      <c r="C20" s="16" t="s">
        <v>12</v>
      </c>
      <c r="D20" s="16" t="s">
        <v>13</v>
      </c>
      <c r="E20" s="16" t="s">
        <v>14</v>
      </c>
      <c r="F20" s="16" t="s">
        <v>15</v>
      </c>
      <c r="G20" s="17" t="s">
        <v>16</v>
      </c>
    </row>
    <row r="21" spans="2:9" x14ac:dyDescent="0.25">
      <c r="B21" s="18" t="s">
        <v>5</v>
      </c>
      <c r="C21" s="3"/>
      <c r="D21" s="3">
        <v>68</v>
      </c>
      <c r="E21" s="3"/>
      <c r="F21" s="3"/>
      <c r="G21" s="19">
        <v>68</v>
      </c>
    </row>
    <row r="22" spans="2:9" x14ac:dyDescent="0.25">
      <c r="B22" s="18" t="s">
        <v>8</v>
      </c>
      <c r="C22" s="3">
        <v>6</v>
      </c>
      <c r="D22" s="3">
        <v>15</v>
      </c>
      <c r="E22" s="3"/>
      <c r="F22" s="3"/>
      <c r="G22" s="19">
        <f>SUM(C22:F22)</f>
        <v>21</v>
      </c>
    </row>
    <row r="23" spans="2:9" x14ac:dyDescent="0.25">
      <c r="B23" s="18" t="s">
        <v>17</v>
      </c>
      <c r="C23" s="3">
        <v>6</v>
      </c>
      <c r="D23" s="3">
        <v>136</v>
      </c>
      <c r="E23" s="3">
        <v>5</v>
      </c>
      <c r="F23" s="3"/>
      <c r="G23" s="19">
        <f>SUM(C23:F23)</f>
        <v>147</v>
      </c>
    </row>
    <row r="24" spans="2:9" ht="15.75" thickBot="1" x14ac:dyDescent="0.3">
      <c r="B24" s="20" t="s">
        <v>7</v>
      </c>
      <c r="C24" s="21">
        <v>3</v>
      </c>
      <c r="D24" s="21">
        <v>96</v>
      </c>
      <c r="E24" s="21">
        <v>3</v>
      </c>
      <c r="F24" s="21"/>
      <c r="G24" s="22">
        <f>SUM(C24:F24)</f>
        <v>102</v>
      </c>
    </row>
    <row r="25" spans="2:9" ht="15.75" thickBot="1" x14ac:dyDescent="0.3">
      <c r="B25" s="12" t="s">
        <v>16</v>
      </c>
      <c r="C25" s="1"/>
      <c r="D25" s="1"/>
      <c r="E25" s="1"/>
      <c r="F25" s="1"/>
      <c r="G25" s="2">
        <f>SUM(G21:G24)</f>
        <v>338</v>
      </c>
    </row>
    <row r="34" spans="2:7" x14ac:dyDescent="0.25">
      <c r="B34" t="s">
        <v>18</v>
      </c>
    </row>
    <row r="35" spans="2:7" x14ac:dyDescent="0.25">
      <c r="D35" s="11"/>
      <c r="E35" s="11"/>
      <c r="F35" s="11"/>
    </row>
    <row r="36" spans="2:7" ht="15.75" thickBot="1" x14ac:dyDescent="0.3">
      <c r="B36" s="23" t="s">
        <v>33</v>
      </c>
      <c r="C36" s="11"/>
      <c r="E36" s="11" t="s">
        <v>36</v>
      </c>
      <c r="F36" s="11"/>
    </row>
    <row r="37" spans="2:7" ht="15.75" thickBot="1" x14ac:dyDescent="0.3">
      <c r="B37" s="24" t="s">
        <v>19</v>
      </c>
      <c r="C37" s="25" t="s">
        <v>20</v>
      </c>
      <c r="E37" s="31" t="s">
        <v>37</v>
      </c>
      <c r="F37" s="35" t="s">
        <v>20</v>
      </c>
      <c r="G37" s="41" t="s">
        <v>16</v>
      </c>
    </row>
    <row r="38" spans="2:7" x14ac:dyDescent="0.25">
      <c r="B38" s="26" t="s">
        <v>21</v>
      </c>
      <c r="C38" s="27" t="s">
        <v>22</v>
      </c>
      <c r="E38" s="32" t="s">
        <v>38</v>
      </c>
      <c r="F38" s="36">
        <v>100</v>
      </c>
      <c r="G38" s="39"/>
    </row>
    <row r="39" spans="2:7" x14ac:dyDescent="0.25">
      <c r="B39" s="26" t="s">
        <v>23</v>
      </c>
      <c r="C39" s="27" t="s">
        <v>24</v>
      </c>
      <c r="E39" s="33" t="s">
        <v>39</v>
      </c>
      <c r="F39" s="36">
        <v>600</v>
      </c>
      <c r="G39" s="39"/>
    </row>
    <row r="40" spans="2:7" x14ac:dyDescent="0.25">
      <c r="B40" s="26" t="s">
        <v>25</v>
      </c>
      <c r="C40" s="27" t="s">
        <v>24</v>
      </c>
      <c r="E40" s="32" t="s">
        <v>40</v>
      </c>
      <c r="F40" s="36">
        <v>100</v>
      </c>
      <c r="G40" s="39"/>
    </row>
    <row r="41" spans="2:7" x14ac:dyDescent="0.25">
      <c r="B41" s="26" t="s">
        <v>26</v>
      </c>
      <c r="C41" s="27" t="s">
        <v>24</v>
      </c>
      <c r="E41" s="33" t="s">
        <v>41</v>
      </c>
      <c r="F41" s="36">
        <v>600</v>
      </c>
      <c r="G41" s="39" t="s">
        <v>58</v>
      </c>
    </row>
    <row r="42" spans="2:7" x14ac:dyDescent="0.25">
      <c r="B42" s="26" t="s">
        <v>27</v>
      </c>
      <c r="C42" s="27" t="s">
        <v>28</v>
      </c>
      <c r="E42" s="32" t="s">
        <v>42</v>
      </c>
      <c r="F42" s="36">
        <v>600</v>
      </c>
      <c r="G42" s="39"/>
    </row>
    <row r="43" spans="2:7" x14ac:dyDescent="0.25">
      <c r="B43" s="26" t="s">
        <v>29</v>
      </c>
      <c r="C43" s="27" t="s">
        <v>24</v>
      </c>
      <c r="E43" s="33" t="s">
        <v>43</v>
      </c>
      <c r="F43" s="36">
        <v>100</v>
      </c>
      <c r="G43" s="39"/>
    </row>
    <row r="44" spans="2:7" x14ac:dyDescent="0.25">
      <c r="B44" s="26" t="s">
        <v>34</v>
      </c>
      <c r="C44" s="27" t="s">
        <v>30</v>
      </c>
      <c r="E44" s="32" t="s">
        <v>44</v>
      </c>
      <c r="F44" s="36">
        <v>600</v>
      </c>
      <c r="G44" s="39"/>
    </row>
    <row r="45" spans="2:7" x14ac:dyDescent="0.25">
      <c r="B45" s="26" t="s">
        <v>31</v>
      </c>
      <c r="C45" s="27" t="s">
        <v>32</v>
      </c>
      <c r="E45" s="33" t="s">
        <v>45</v>
      </c>
      <c r="F45" s="36">
        <v>100</v>
      </c>
      <c r="G45" s="39"/>
    </row>
    <row r="46" spans="2:7" ht="15.75" thickBot="1" x14ac:dyDescent="0.3">
      <c r="B46" s="28" t="s">
        <v>35</v>
      </c>
      <c r="C46" s="29" t="s">
        <v>30</v>
      </c>
      <c r="E46" s="32" t="s">
        <v>46</v>
      </c>
      <c r="F46" s="36">
        <v>100</v>
      </c>
      <c r="G46" s="39"/>
    </row>
    <row r="47" spans="2:7" x14ac:dyDescent="0.25">
      <c r="E47" s="33" t="s">
        <v>47</v>
      </c>
      <c r="F47" s="36">
        <v>100</v>
      </c>
      <c r="G47" s="39"/>
    </row>
    <row r="48" spans="2:7" x14ac:dyDescent="0.25">
      <c r="E48" s="32" t="s">
        <v>48</v>
      </c>
      <c r="F48" s="36">
        <v>100</v>
      </c>
      <c r="G48" s="39"/>
    </row>
    <row r="49" spans="2:7" x14ac:dyDescent="0.25">
      <c r="E49" s="33" t="s">
        <v>49</v>
      </c>
      <c r="F49" s="36">
        <v>100</v>
      </c>
      <c r="G49" s="39"/>
    </row>
    <row r="50" spans="2:7" x14ac:dyDescent="0.25">
      <c r="E50" s="32" t="s">
        <v>50</v>
      </c>
      <c r="F50" s="36">
        <v>100</v>
      </c>
      <c r="G50" s="39"/>
    </row>
    <row r="51" spans="2:7" x14ac:dyDescent="0.25">
      <c r="E51" s="33" t="s">
        <v>51</v>
      </c>
      <c r="F51" s="36">
        <v>100</v>
      </c>
      <c r="G51" s="39"/>
    </row>
    <row r="52" spans="2:7" x14ac:dyDescent="0.25">
      <c r="E52" s="32" t="s">
        <v>52</v>
      </c>
      <c r="F52" s="36">
        <v>100</v>
      </c>
      <c r="G52" s="39"/>
    </row>
    <row r="53" spans="2:7" x14ac:dyDescent="0.25">
      <c r="E53" s="33" t="s">
        <v>53</v>
      </c>
      <c r="F53" s="36">
        <v>100</v>
      </c>
      <c r="G53" s="39"/>
    </row>
    <row r="54" spans="2:7" ht="15.75" thickBot="1" x14ac:dyDescent="0.3">
      <c r="E54" s="34" t="s">
        <v>54</v>
      </c>
      <c r="F54" s="37">
        <v>100</v>
      </c>
      <c r="G54" s="40"/>
    </row>
    <row r="59" spans="2:7" x14ac:dyDescent="0.25">
      <c r="B59" t="s">
        <v>87</v>
      </c>
    </row>
    <row r="61" spans="2:7" x14ac:dyDescent="0.25">
      <c r="B61" s="56" t="s">
        <v>2</v>
      </c>
      <c r="C61" s="56" t="s">
        <v>88</v>
      </c>
      <c r="D61" s="56" t="s">
        <v>16</v>
      </c>
    </row>
    <row r="62" spans="2:7" x14ac:dyDescent="0.25">
      <c r="B62" s="56" t="s">
        <v>5</v>
      </c>
      <c r="C62" s="56" t="s">
        <v>97</v>
      </c>
      <c r="D62" s="56">
        <v>3</v>
      </c>
    </row>
    <row r="63" spans="2:7" x14ac:dyDescent="0.25">
      <c r="B63" s="56"/>
      <c r="C63" s="56" t="s">
        <v>98</v>
      </c>
      <c r="D63" s="56"/>
    </row>
    <row r="64" spans="2:7" x14ac:dyDescent="0.25">
      <c r="B64" s="56"/>
      <c r="C64" s="56" t="s">
        <v>100</v>
      </c>
      <c r="D64" s="56"/>
    </row>
    <row r="65" spans="2:4" x14ac:dyDescent="0.25">
      <c r="B65" s="56"/>
      <c r="C65" s="56"/>
      <c r="D65" s="56"/>
    </row>
    <row r="66" spans="2:4" x14ac:dyDescent="0.25">
      <c r="B66" s="56"/>
      <c r="C66" s="56"/>
      <c r="D66" s="56"/>
    </row>
    <row r="67" spans="2:4" x14ac:dyDescent="0.25">
      <c r="B67" s="56"/>
      <c r="C67" s="56"/>
      <c r="D67" s="56"/>
    </row>
    <row r="68" spans="2:4" x14ac:dyDescent="0.25">
      <c r="B68" s="56"/>
      <c r="C68" s="56"/>
      <c r="D68" s="56"/>
    </row>
    <row r="69" spans="2:4" x14ac:dyDescent="0.25">
      <c r="B69" s="56" t="s">
        <v>8</v>
      </c>
      <c r="C69" s="56" t="s">
        <v>99</v>
      </c>
      <c r="D69" s="56">
        <v>1</v>
      </c>
    </row>
    <row r="70" spans="2:4" x14ac:dyDescent="0.25">
      <c r="B70" s="55" t="s">
        <v>10</v>
      </c>
      <c r="C70" s="58"/>
      <c r="D70" s="59">
        <v>4</v>
      </c>
    </row>
  </sheetData>
  <phoneticPr fontId="2" type="noConversion"/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9D288-08DF-4C61-8715-B1CFBFDF8CC2}">
  <dimension ref="B3:G78"/>
  <sheetViews>
    <sheetView tabSelected="1" topLeftCell="A64" workbookViewId="0">
      <selection activeCell="G77" sqref="G77"/>
    </sheetView>
  </sheetViews>
  <sheetFormatPr defaultRowHeight="15" x14ac:dyDescent="0.25"/>
  <cols>
    <col min="2" max="2" width="16" customWidth="1"/>
    <col min="3" max="3" width="14.5703125" customWidth="1"/>
    <col min="4" max="4" width="10.42578125" customWidth="1"/>
    <col min="5" max="5" width="11.5703125" customWidth="1"/>
  </cols>
  <sheetData>
    <row r="3" spans="2:5" x14ac:dyDescent="0.25">
      <c r="B3" s="11" t="s">
        <v>0</v>
      </c>
      <c r="C3" s="11"/>
      <c r="D3" s="11"/>
      <c r="E3" s="11"/>
    </row>
    <row r="4" spans="2:5" x14ac:dyDescent="0.25">
      <c r="B4" s="11"/>
      <c r="C4" s="11" t="s">
        <v>55</v>
      </c>
      <c r="D4" s="11"/>
      <c r="E4" s="11"/>
    </row>
    <row r="5" spans="2:5" ht="15.75" thickBot="1" x14ac:dyDescent="0.3"/>
    <row r="6" spans="2:5" x14ac:dyDescent="0.25">
      <c r="B6" s="15" t="s">
        <v>2</v>
      </c>
      <c r="C6" s="16" t="s">
        <v>3</v>
      </c>
      <c r="D6" s="17" t="s">
        <v>4</v>
      </c>
    </row>
    <row r="7" spans="2:5" x14ac:dyDescent="0.25">
      <c r="B7" s="18" t="s">
        <v>5</v>
      </c>
      <c r="C7" s="3">
        <v>21</v>
      </c>
      <c r="D7" s="19">
        <v>19</v>
      </c>
    </row>
    <row r="8" spans="2:5" x14ac:dyDescent="0.25">
      <c r="B8" s="18" t="s">
        <v>7</v>
      </c>
      <c r="C8" s="3">
        <v>11</v>
      </c>
      <c r="D8" s="19">
        <v>6</v>
      </c>
    </row>
    <row r="9" spans="2:5" x14ac:dyDescent="0.25">
      <c r="B9" s="18" t="s">
        <v>6</v>
      </c>
      <c r="C9" s="3">
        <v>6</v>
      </c>
      <c r="D9" s="19">
        <v>5</v>
      </c>
    </row>
    <row r="10" spans="2:5" ht="15.75" thickBot="1" x14ac:dyDescent="0.3">
      <c r="B10" s="20" t="s">
        <v>8</v>
      </c>
      <c r="C10" s="21">
        <v>14</v>
      </c>
      <c r="D10" s="22">
        <v>6</v>
      </c>
    </row>
    <row r="11" spans="2:5" ht="15.75" thickBot="1" x14ac:dyDescent="0.3">
      <c r="B11" s="5"/>
      <c r="C11" s="6"/>
      <c r="D11" s="7"/>
    </row>
    <row r="12" spans="2:5" ht="15.75" thickBot="1" x14ac:dyDescent="0.3">
      <c r="B12" s="12" t="s">
        <v>9</v>
      </c>
      <c r="C12" s="13">
        <f>SUM(C7:C11)</f>
        <v>52</v>
      </c>
      <c r="D12" s="14">
        <v>36</v>
      </c>
    </row>
    <row r="13" spans="2:5" ht="15.75" thickBot="1" x14ac:dyDescent="0.3">
      <c r="B13" s="8" t="s">
        <v>10</v>
      </c>
      <c r="C13" s="9"/>
      <c r="D13" s="10">
        <v>88</v>
      </c>
    </row>
    <row r="17" spans="2:7" x14ac:dyDescent="0.25">
      <c r="B17" s="11" t="s">
        <v>11</v>
      </c>
      <c r="C17" s="11"/>
      <c r="D17" s="11"/>
      <c r="E17" s="11"/>
    </row>
    <row r="18" spans="2:7" ht="15.75" thickBot="1" x14ac:dyDescent="0.3"/>
    <row r="19" spans="2:7" x14ac:dyDescent="0.25">
      <c r="B19" s="15" t="s">
        <v>2</v>
      </c>
      <c r="C19" s="16" t="s">
        <v>12</v>
      </c>
      <c r="D19" s="16" t="s">
        <v>13</v>
      </c>
      <c r="E19" s="16" t="s">
        <v>14</v>
      </c>
      <c r="F19" s="16" t="s">
        <v>15</v>
      </c>
      <c r="G19" s="17" t="s">
        <v>16</v>
      </c>
    </row>
    <row r="20" spans="2:7" x14ac:dyDescent="0.25">
      <c r="B20" s="18" t="s">
        <v>5</v>
      </c>
      <c r="C20" s="3"/>
      <c r="D20" s="3">
        <v>1</v>
      </c>
      <c r="E20" s="3"/>
      <c r="F20" s="3"/>
      <c r="G20" s="19">
        <v>1</v>
      </c>
    </row>
    <row r="21" spans="2:7" x14ac:dyDescent="0.25">
      <c r="B21" s="18" t="s">
        <v>8</v>
      </c>
      <c r="C21" s="3">
        <v>2</v>
      </c>
      <c r="D21" s="3">
        <v>2</v>
      </c>
      <c r="E21" s="3">
        <v>2</v>
      </c>
      <c r="F21" s="3"/>
      <c r="G21" s="19">
        <v>6</v>
      </c>
    </row>
    <row r="22" spans="2:7" x14ac:dyDescent="0.25">
      <c r="B22" s="18" t="s">
        <v>17</v>
      </c>
      <c r="C22" s="3"/>
      <c r="D22" s="3"/>
      <c r="E22" s="3"/>
      <c r="F22" s="3"/>
      <c r="G22" s="19">
        <v>0</v>
      </c>
    </row>
    <row r="23" spans="2:7" ht="15.75" thickBot="1" x14ac:dyDescent="0.3">
      <c r="B23" s="20" t="s">
        <v>7</v>
      </c>
      <c r="C23" s="21">
        <v>5</v>
      </c>
      <c r="D23" s="21">
        <v>6</v>
      </c>
      <c r="E23" s="21">
        <v>2</v>
      </c>
      <c r="F23" s="21"/>
      <c r="G23" s="22">
        <v>13</v>
      </c>
    </row>
    <row r="24" spans="2:7" ht="15.75" thickBot="1" x14ac:dyDescent="0.3">
      <c r="B24" s="12" t="s">
        <v>16</v>
      </c>
      <c r="C24" s="1"/>
      <c r="D24" s="1"/>
      <c r="E24" s="1"/>
      <c r="F24" s="9"/>
      <c r="G24" s="38">
        <f>SUM(G20:G23)</f>
        <v>20</v>
      </c>
    </row>
    <row r="27" spans="2:7" ht="15.75" thickBot="1" x14ac:dyDescent="0.3">
      <c r="B27" t="s">
        <v>56</v>
      </c>
    </row>
    <row r="28" spans="2:7" x14ac:dyDescent="0.25">
      <c r="B28" s="15" t="s">
        <v>2</v>
      </c>
      <c r="C28" s="16" t="s">
        <v>57</v>
      </c>
      <c r="D28" s="17" t="s">
        <v>16</v>
      </c>
    </row>
    <row r="29" spans="2:7" x14ac:dyDescent="0.25">
      <c r="B29" s="18" t="s">
        <v>5</v>
      </c>
      <c r="C29" s="3">
        <v>41</v>
      </c>
      <c r="D29" s="19">
        <v>41</v>
      </c>
    </row>
    <row r="30" spans="2:7" x14ac:dyDescent="0.25">
      <c r="B30" s="18" t="s">
        <v>7</v>
      </c>
      <c r="C30" s="3">
        <v>10</v>
      </c>
      <c r="D30" s="19">
        <v>10</v>
      </c>
    </row>
    <row r="31" spans="2:7" x14ac:dyDescent="0.25">
      <c r="B31" s="18" t="s">
        <v>6</v>
      </c>
      <c r="C31" s="3">
        <v>10</v>
      </c>
      <c r="D31" s="19">
        <v>10</v>
      </c>
    </row>
    <row r="32" spans="2:7" ht="15.75" thickBot="1" x14ac:dyDescent="0.3">
      <c r="B32" s="20" t="s">
        <v>8</v>
      </c>
      <c r="C32" s="21">
        <v>7</v>
      </c>
      <c r="D32" s="22">
        <v>7</v>
      </c>
    </row>
    <row r="33" spans="2:4" ht="15.75" thickBot="1" x14ac:dyDescent="0.3">
      <c r="B33" s="8" t="s">
        <v>16</v>
      </c>
      <c r="C33" s="9"/>
      <c r="D33" s="38">
        <v>68</v>
      </c>
    </row>
    <row r="34" spans="2:4" x14ac:dyDescent="0.25">
      <c r="B34" s="30"/>
      <c r="C34" s="30"/>
      <c r="D34" s="30"/>
    </row>
    <row r="35" spans="2:4" x14ac:dyDescent="0.25">
      <c r="B35" s="30"/>
      <c r="C35" s="30"/>
      <c r="D35" s="30"/>
    </row>
    <row r="39" spans="2:4" x14ac:dyDescent="0.25">
      <c r="B39" t="s">
        <v>59</v>
      </c>
    </row>
    <row r="40" spans="2:4" ht="15.75" thickBot="1" x14ac:dyDescent="0.3"/>
    <row r="41" spans="2:4" x14ac:dyDescent="0.25">
      <c r="B41" s="15" t="s">
        <v>2</v>
      </c>
      <c r="C41" s="16" t="s">
        <v>3</v>
      </c>
      <c r="D41" s="17" t="s">
        <v>4</v>
      </c>
    </row>
    <row r="42" spans="2:4" x14ac:dyDescent="0.25">
      <c r="B42" s="18" t="s">
        <v>5</v>
      </c>
      <c r="C42" s="3">
        <v>2</v>
      </c>
      <c r="D42" s="19">
        <v>5</v>
      </c>
    </row>
    <row r="43" spans="2:4" x14ac:dyDescent="0.25">
      <c r="B43" s="18" t="s">
        <v>7</v>
      </c>
      <c r="C43" s="3">
        <v>3</v>
      </c>
      <c r="D43" s="19">
        <v>3</v>
      </c>
    </row>
    <row r="44" spans="2:4" x14ac:dyDescent="0.25">
      <c r="B44" s="18" t="s">
        <v>6</v>
      </c>
      <c r="C44" s="3">
        <v>3</v>
      </c>
      <c r="D44" s="19"/>
    </row>
    <row r="45" spans="2:4" x14ac:dyDescent="0.25">
      <c r="B45" s="18" t="s">
        <v>8</v>
      </c>
      <c r="C45" s="3">
        <v>4</v>
      </c>
      <c r="D45" s="19">
        <v>5</v>
      </c>
    </row>
    <row r="46" spans="2:4" ht="15.75" thickBot="1" x14ac:dyDescent="0.3">
      <c r="B46" s="42" t="s">
        <v>16</v>
      </c>
      <c r="C46" s="43"/>
      <c r="D46" s="44">
        <v>25</v>
      </c>
    </row>
    <row r="54" spans="2:5" ht="15.75" thickBot="1" x14ac:dyDescent="0.3"/>
    <row r="55" spans="2:5" ht="15.75" thickBot="1" x14ac:dyDescent="0.3">
      <c r="B55" s="51" t="s">
        <v>62</v>
      </c>
      <c r="C55" s="52" t="s">
        <v>20</v>
      </c>
      <c r="D55" s="53" t="s">
        <v>16</v>
      </c>
    </row>
    <row r="56" spans="2:5" ht="30.75" thickBot="1" x14ac:dyDescent="0.3">
      <c r="B56" s="50" t="s">
        <v>74</v>
      </c>
      <c r="C56" s="46">
        <v>36</v>
      </c>
      <c r="D56" s="48">
        <v>36</v>
      </c>
      <c r="E56" s="45"/>
    </row>
    <row r="57" spans="2:5" ht="15.75" thickBot="1" x14ac:dyDescent="0.3">
      <c r="B57" s="48" t="s">
        <v>70</v>
      </c>
      <c r="C57" s="46" t="s">
        <v>69</v>
      </c>
      <c r="D57" s="48">
        <v>25</v>
      </c>
      <c r="E57" s="45"/>
    </row>
    <row r="58" spans="2:5" ht="15.75" thickBot="1" x14ac:dyDescent="0.3">
      <c r="B58" s="48" t="s">
        <v>71</v>
      </c>
      <c r="C58" s="47">
        <v>9</v>
      </c>
      <c r="D58" s="48">
        <v>9</v>
      </c>
      <c r="E58" s="45"/>
    </row>
    <row r="59" spans="2:5" ht="15.75" thickBot="1" x14ac:dyDescent="0.3">
      <c r="B59" s="48" t="s">
        <v>72</v>
      </c>
      <c r="C59" s="47">
        <v>6</v>
      </c>
      <c r="D59" s="48">
        <v>6</v>
      </c>
      <c r="E59" s="45"/>
    </row>
    <row r="60" spans="2:5" ht="15.75" thickBot="1" x14ac:dyDescent="0.3">
      <c r="B60" s="48" t="s">
        <v>60</v>
      </c>
      <c r="C60" s="46" t="s">
        <v>75</v>
      </c>
      <c r="D60" s="48">
        <v>1</v>
      </c>
      <c r="E60" s="45"/>
    </row>
    <row r="61" spans="2:5" ht="15.75" thickBot="1" x14ac:dyDescent="0.3">
      <c r="B61" s="48" t="s">
        <v>73</v>
      </c>
      <c r="C61" s="47">
        <v>20</v>
      </c>
      <c r="D61" s="48">
        <v>20</v>
      </c>
      <c r="E61" s="45"/>
    </row>
    <row r="62" spans="2:5" ht="15.75" thickBot="1" x14ac:dyDescent="0.3">
      <c r="B62" s="49" t="s">
        <v>61</v>
      </c>
      <c r="C62" s="45" t="s">
        <v>76</v>
      </c>
      <c r="D62" s="54">
        <v>7</v>
      </c>
      <c r="E62" s="45"/>
    </row>
    <row r="63" spans="2:5" x14ac:dyDescent="0.25">
      <c r="B63" s="55" t="s">
        <v>86</v>
      </c>
      <c r="C63" s="55"/>
      <c r="D63" s="56"/>
    </row>
    <row r="67" spans="2:4" x14ac:dyDescent="0.25">
      <c r="B67" t="s">
        <v>87</v>
      </c>
    </row>
    <row r="69" spans="2:4" x14ac:dyDescent="0.25">
      <c r="B69" s="56" t="s">
        <v>2</v>
      </c>
      <c r="C69" s="56" t="s">
        <v>88</v>
      </c>
      <c r="D69" s="56" t="s">
        <v>16</v>
      </c>
    </row>
    <row r="70" spans="2:4" x14ac:dyDescent="0.25">
      <c r="B70" s="56" t="s">
        <v>5</v>
      </c>
      <c r="C70" s="56" t="s">
        <v>89</v>
      </c>
      <c r="D70" s="56">
        <v>2</v>
      </c>
    </row>
    <row r="71" spans="2:4" x14ac:dyDescent="0.25">
      <c r="B71" s="56"/>
      <c r="C71" s="56" t="s">
        <v>90</v>
      </c>
      <c r="D71" s="56"/>
    </row>
    <row r="72" spans="2:4" x14ac:dyDescent="0.25">
      <c r="B72" s="56" t="s">
        <v>17</v>
      </c>
      <c r="C72" s="56" t="s">
        <v>91</v>
      </c>
      <c r="D72" s="56">
        <v>1</v>
      </c>
    </row>
    <row r="73" spans="2:4" x14ac:dyDescent="0.25">
      <c r="B73" s="56" t="s">
        <v>7</v>
      </c>
      <c r="C73" s="56" t="s">
        <v>92</v>
      </c>
      <c r="D73" s="56">
        <v>4</v>
      </c>
    </row>
    <row r="74" spans="2:4" x14ac:dyDescent="0.25">
      <c r="B74" s="56"/>
      <c r="C74" s="56" t="s">
        <v>93</v>
      </c>
      <c r="D74" s="56"/>
    </row>
    <row r="75" spans="2:4" x14ac:dyDescent="0.25">
      <c r="B75" s="56"/>
      <c r="C75" s="56" t="s">
        <v>94</v>
      </c>
      <c r="D75" s="56"/>
    </row>
    <row r="76" spans="2:4" x14ac:dyDescent="0.25">
      <c r="B76" s="56"/>
      <c r="C76" s="56" t="s">
        <v>95</v>
      </c>
      <c r="D76" s="56"/>
    </row>
    <row r="77" spans="2:4" x14ac:dyDescent="0.25">
      <c r="B77" s="56" t="s">
        <v>8</v>
      </c>
      <c r="C77" s="56" t="s">
        <v>96</v>
      </c>
      <c r="D77" s="56">
        <v>1</v>
      </c>
    </row>
    <row r="78" spans="2:4" x14ac:dyDescent="0.25">
      <c r="B78" s="55" t="s">
        <v>10</v>
      </c>
      <c r="C78" s="58"/>
      <c r="D78" s="59">
        <v>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FAFE8-0CC3-455A-8DEF-E10134975693}">
  <dimension ref="B4:H52"/>
  <sheetViews>
    <sheetView topLeftCell="A40" workbookViewId="0">
      <selection activeCell="O49" sqref="O49"/>
    </sheetView>
  </sheetViews>
  <sheetFormatPr defaultRowHeight="15" x14ac:dyDescent="0.25"/>
  <cols>
    <col min="1" max="1" width="5.85546875" customWidth="1"/>
    <col min="2" max="2" width="12.42578125" customWidth="1"/>
    <col min="3" max="3" width="14.7109375" customWidth="1"/>
    <col min="4" max="4" width="14.140625" customWidth="1"/>
    <col min="7" max="7" width="17.5703125" customWidth="1"/>
  </cols>
  <sheetData>
    <row r="4" spans="2:5" x14ac:dyDescent="0.25">
      <c r="B4" s="11" t="s">
        <v>0</v>
      </c>
      <c r="C4" s="11"/>
      <c r="D4" s="11"/>
      <c r="E4" s="11"/>
    </row>
    <row r="5" spans="2:5" x14ac:dyDescent="0.25">
      <c r="C5" t="s">
        <v>64</v>
      </c>
    </row>
    <row r="6" spans="2:5" ht="15.75" thickBot="1" x14ac:dyDescent="0.3"/>
    <row r="7" spans="2:5" x14ac:dyDescent="0.25">
      <c r="B7" s="15" t="s">
        <v>2</v>
      </c>
      <c r="C7" s="16" t="s">
        <v>3</v>
      </c>
      <c r="D7" s="17" t="s">
        <v>4</v>
      </c>
    </row>
    <row r="8" spans="2:5" x14ac:dyDescent="0.25">
      <c r="B8" s="18" t="s">
        <v>5</v>
      </c>
      <c r="C8" s="3">
        <v>6</v>
      </c>
      <c r="D8" s="19">
        <v>7</v>
      </c>
    </row>
    <row r="9" spans="2:5" x14ac:dyDescent="0.25">
      <c r="B9" s="18" t="s">
        <v>7</v>
      </c>
      <c r="C9" s="3">
        <v>4</v>
      </c>
      <c r="D9" s="19">
        <v>4</v>
      </c>
    </row>
    <row r="10" spans="2:5" x14ac:dyDescent="0.25">
      <c r="B10" s="18" t="s">
        <v>6</v>
      </c>
      <c r="C10" s="3">
        <v>2</v>
      </c>
      <c r="D10" s="19"/>
    </row>
    <row r="11" spans="2:5" ht="15.75" thickBot="1" x14ac:dyDescent="0.3">
      <c r="B11" s="20" t="s">
        <v>8</v>
      </c>
      <c r="C11" s="21">
        <v>10</v>
      </c>
      <c r="D11" s="22">
        <v>2</v>
      </c>
    </row>
    <row r="12" spans="2:5" ht="15.75" thickBot="1" x14ac:dyDescent="0.3">
      <c r="B12" s="5"/>
      <c r="C12" s="6"/>
      <c r="D12" s="7"/>
    </row>
    <row r="13" spans="2:5" ht="15.75" thickBot="1" x14ac:dyDescent="0.3">
      <c r="B13" s="12" t="s">
        <v>9</v>
      </c>
      <c r="C13" s="13">
        <f>SUM(C8:C12)</f>
        <v>22</v>
      </c>
      <c r="D13" s="14">
        <f>SUM(D8:D12)</f>
        <v>13</v>
      </c>
    </row>
    <row r="14" spans="2:5" ht="15.75" thickBot="1" x14ac:dyDescent="0.3">
      <c r="B14" s="8" t="s">
        <v>10</v>
      </c>
      <c r="C14" s="9"/>
      <c r="D14" s="10">
        <v>35</v>
      </c>
    </row>
    <row r="20" spans="2:8" x14ac:dyDescent="0.25">
      <c r="B20" t="s">
        <v>63</v>
      </c>
    </row>
    <row r="21" spans="2:8" x14ac:dyDescent="0.25">
      <c r="B21" t="s">
        <v>64</v>
      </c>
    </row>
    <row r="23" spans="2:8" x14ac:dyDescent="0.25">
      <c r="B23" s="3" t="s">
        <v>2</v>
      </c>
      <c r="C23" s="3" t="s">
        <v>65</v>
      </c>
      <c r="D23" s="3" t="s">
        <v>66</v>
      </c>
      <c r="E23" s="3" t="s">
        <v>14</v>
      </c>
      <c r="F23" s="3" t="s">
        <v>67</v>
      </c>
      <c r="G23" s="3" t="s">
        <v>68</v>
      </c>
      <c r="H23" s="3" t="s">
        <v>16</v>
      </c>
    </row>
    <row r="24" spans="2:8" x14ac:dyDescent="0.25">
      <c r="B24" s="3" t="s">
        <v>5</v>
      </c>
      <c r="C24" s="3"/>
      <c r="D24" s="3">
        <v>9</v>
      </c>
      <c r="E24" s="3"/>
      <c r="F24" s="3"/>
      <c r="G24" s="3">
        <v>4</v>
      </c>
      <c r="H24" s="3">
        <v>13</v>
      </c>
    </row>
    <row r="25" spans="2:8" x14ac:dyDescent="0.25">
      <c r="B25" s="3" t="s">
        <v>7</v>
      </c>
      <c r="C25" s="3"/>
      <c r="D25" s="3">
        <v>12</v>
      </c>
      <c r="E25" s="3"/>
      <c r="F25" s="3"/>
      <c r="G25" s="3"/>
      <c r="H25" s="3">
        <v>12</v>
      </c>
    </row>
    <row r="26" spans="2:8" x14ac:dyDescent="0.25">
      <c r="B26" s="3" t="s">
        <v>6</v>
      </c>
      <c r="C26" s="3"/>
      <c r="D26" s="3"/>
      <c r="E26" s="3"/>
      <c r="F26" s="3"/>
      <c r="G26" s="3">
        <v>2</v>
      </c>
      <c r="H26" s="3">
        <v>2</v>
      </c>
    </row>
    <row r="27" spans="2:8" ht="15.75" thickBot="1" x14ac:dyDescent="0.3">
      <c r="B27" s="4" t="s">
        <v>8</v>
      </c>
      <c r="C27" s="4"/>
      <c r="D27" s="4">
        <v>8</v>
      </c>
      <c r="E27" s="4"/>
      <c r="F27" s="4"/>
      <c r="G27" s="4"/>
      <c r="H27" s="4">
        <v>8</v>
      </c>
    </row>
    <row r="28" spans="2:8" ht="15.75" thickBot="1" x14ac:dyDescent="0.3">
      <c r="B28" s="12" t="s">
        <v>16</v>
      </c>
      <c r="C28" s="1"/>
      <c r="D28" s="1"/>
      <c r="E28" s="1"/>
      <c r="F28" s="1"/>
      <c r="G28" s="1"/>
      <c r="H28" s="2">
        <f>SUM(H24:H27)</f>
        <v>35</v>
      </c>
    </row>
    <row r="41" spans="3:5" ht="15.75" thickBot="1" x14ac:dyDescent="0.3">
      <c r="C41" t="s">
        <v>80</v>
      </c>
    </row>
    <row r="42" spans="3:5" ht="15.75" thickBot="1" x14ac:dyDescent="0.3">
      <c r="C42" s="51" t="s">
        <v>62</v>
      </c>
      <c r="D42" s="52" t="s">
        <v>20</v>
      </c>
      <c r="E42" s="53" t="s">
        <v>16</v>
      </c>
    </row>
    <row r="43" spans="3:5" ht="45.75" thickBot="1" x14ac:dyDescent="0.3">
      <c r="C43" s="50" t="s">
        <v>81</v>
      </c>
      <c r="D43" s="46" t="s">
        <v>82</v>
      </c>
      <c r="E43" s="48" t="s">
        <v>82</v>
      </c>
    </row>
    <row r="44" spans="3:5" ht="30.75" thickBot="1" x14ac:dyDescent="0.3">
      <c r="C44" s="48" t="s">
        <v>70</v>
      </c>
      <c r="D44" s="46" t="s">
        <v>83</v>
      </c>
      <c r="E44" s="48">
        <v>15</v>
      </c>
    </row>
    <row r="45" spans="3:5" ht="30.75" thickBot="1" x14ac:dyDescent="0.3">
      <c r="C45" s="48" t="s">
        <v>71</v>
      </c>
      <c r="D45" s="47">
        <v>9</v>
      </c>
      <c r="E45" s="48">
        <v>9</v>
      </c>
    </row>
    <row r="46" spans="3:5" ht="30.75" thickBot="1" x14ac:dyDescent="0.3">
      <c r="C46" s="48" t="s">
        <v>72</v>
      </c>
      <c r="D46" s="47">
        <v>6</v>
      </c>
      <c r="E46" s="48">
        <v>6</v>
      </c>
    </row>
    <row r="47" spans="3:5" ht="30.75" thickBot="1" x14ac:dyDescent="0.3">
      <c r="C47" s="48" t="s">
        <v>60</v>
      </c>
      <c r="D47" s="46" t="s">
        <v>75</v>
      </c>
      <c r="E47" s="48">
        <v>1</v>
      </c>
    </row>
    <row r="48" spans="3:5" ht="15.75" thickBot="1" x14ac:dyDescent="0.3">
      <c r="C48" s="48" t="s">
        <v>73</v>
      </c>
      <c r="D48" s="47">
        <v>20</v>
      </c>
      <c r="E48" s="48">
        <v>20</v>
      </c>
    </row>
    <row r="49" spans="3:5" x14ac:dyDescent="0.25">
      <c r="C49" s="54" t="s">
        <v>61</v>
      </c>
      <c r="D49" s="45" t="s">
        <v>84</v>
      </c>
      <c r="E49" s="54">
        <v>4</v>
      </c>
    </row>
    <row r="50" spans="3:5" x14ac:dyDescent="0.25">
      <c r="C50" s="57" t="s">
        <v>79</v>
      </c>
      <c r="D50" s="56" t="s">
        <v>78</v>
      </c>
      <c r="E50" s="56">
        <v>2</v>
      </c>
    </row>
    <row r="51" spans="3:5" x14ac:dyDescent="0.25">
      <c r="C51" s="57" t="s">
        <v>77</v>
      </c>
      <c r="D51" s="56">
        <v>4</v>
      </c>
      <c r="E51" s="57">
        <v>4</v>
      </c>
    </row>
    <row r="52" spans="3:5" x14ac:dyDescent="0.25">
      <c r="C52" t="s">
        <v>85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DADUS 24</vt:lpstr>
      <vt:lpstr>DADUS25</vt:lpstr>
      <vt:lpstr>DADUS26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2026-02-26T02:14:34Z</dcterms:created>
  <dcterms:modified xsi:type="dcterms:W3CDTF">2026-02-26T01:23:39Z</dcterms:modified>
</cp:coreProperties>
</file>